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Закупки\2015\_Готовые\ТП Cisco UCS\Вариант 2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1'!$A$1:$J$67</definedName>
  </definedNames>
  <calcPr calcId="152511"/>
</workbook>
</file>

<file path=xl/calcChain.xml><?xml version="1.0" encoding="utf-8"?>
<calcChain xmlns="http://schemas.openxmlformats.org/spreadsheetml/2006/main">
  <c r="F62" i="1" l="1"/>
  <c r="D55" i="1"/>
  <c r="D20" i="1" l="1"/>
  <c r="F63" i="1" l="1"/>
</calcChain>
</file>

<file path=xl/sharedStrings.xml><?xml version="1.0" encoding="utf-8"?>
<sst xmlns="http://schemas.openxmlformats.org/spreadsheetml/2006/main" count="122" uniqueCount="79">
  <si>
    <t>Приложение №1</t>
  </si>
  <si>
    <t>Спецификация технической поддержки  оборудования Cisco UCS</t>
  </si>
  <si>
    <t>№ п.п</t>
  </si>
  <si>
    <t>Наименование оборудования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</si>
  <si>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</si>
  <si>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</si>
  <si>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</si>
  <si>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</si>
  <si>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Сертификат технической поддержки CON-SNT-FI6248PS SMARTNET 8X5XNBD</t>
  </si>
  <si>
    <t>SMARTNET 8X5XNBD</t>
  </si>
  <si>
    <t>Республика Башкортостан,  
г. Уфа, ул. Ленина д.30  
ОАО "Башинформсвязь,  ЦТЭ  Контактное лицо: начальник ОТИИТ Хасанов Марат Рашитович  
т. 8-347-221-56-40</t>
  </si>
  <si>
    <t>UCS 6248UP 1RU Fabric Int/No PSU/32 UP/ 12p LIC</t>
  </si>
  <si>
    <t>SSI15380E1P</t>
  </si>
  <si>
    <t>SSI153409Y9</t>
  </si>
  <si>
    <t>SSI15450FVT</t>
  </si>
  <si>
    <t>SSI15450J6V</t>
  </si>
  <si>
    <t>Сертификат технической поддержки CON-SNT-2C6508 SMARTNET 8X5XNBD</t>
  </si>
  <si>
    <t>UCS 5108 Blade Server Chassis</t>
  </si>
  <si>
    <t>FOX1539GC0Z</t>
  </si>
  <si>
    <t>FOX1542GCY8</t>
  </si>
  <si>
    <t>FOX1538G9JF</t>
  </si>
  <si>
    <t>FOX1541G6SR</t>
  </si>
  <si>
    <t>FOX1539GH64</t>
  </si>
  <si>
    <t>FOX1540GYHU</t>
  </si>
  <si>
    <t>Сертификат технической поддержки CON-SNT-B66251 SMARTNET 8X5XNBD</t>
  </si>
  <si>
    <t>UCS B200 M2 Blade Server w/o CPU, memory, HDD, mezzanine</t>
  </si>
  <si>
    <t>FCH154071P5</t>
  </si>
  <si>
    <t>FCH154071FC</t>
  </si>
  <si>
    <t>FCH154170G1</t>
  </si>
  <si>
    <t>FCH154371JR</t>
  </si>
  <si>
    <t>FCH154071CY</t>
  </si>
  <si>
    <t>FCH154170RG</t>
  </si>
  <si>
    <t>FCH154276DB</t>
  </si>
  <si>
    <t>FCH154071NC</t>
  </si>
  <si>
    <t>FCH154170KB</t>
  </si>
  <si>
    <t>FCH154071GG</t>
  </si>
  <si>
    <t>FCH154275WZ</t>
  </si>
  <si>
    <t>FCH154172WN</t>
  </si>
  <si>
    <t>FCH1541721F</t>
  </si>
  <si>
    <t>FCH15417226</t>
  </si>
  <si>
    <t>FCH154171QC</t>
  </si>
  <si>
    <t>FCH154275XP</t>
  </si>
  <si>
    <t>FCH154275Y0</t>
  </si>
  <si>
    <t>FCH1540715M</t>
  </si>
  <si>
    <t>FCH15427627</t>
  </si>
  <si>
    <t>FCH1542767R</t>
  </si>
  <si>
    <t>FCH154070KZ</t>
  </si>
  <si>
    <t>FCH154275YB</t>
  </si>
  <si>
    <t>FCH154070ST</t>
  </si>
  <si>
    <t>FCH154071AC</t>
  </si>
  <si>
    <t>FCH154276DV</t>
  </si>
  <si>
    <t>FCH1541715T</t>
  </si>
  <si>
    <t>FCH1541724T</t>
  </si>
  <si>
    <t>FCH15427623</t>
  </si>
  <si>
    <t>FCH154171C7</t>
  </si>
  <si>
    <t>FCH1542762C</t>
  </si>
  <si>
    <t>FCH154171QV</t>
  </si>
  <si>
    <t>FCH154170KD</t>
  </si>
  <si>
    <t>FCH1543718N</t>
  </si>
  <si>
    <t>Итого:</t>
  </si>
  <si>
    <t>В т.ч. НДС 18%</t>
  </si>
  <si>
    <t>Транспортировка товара</t>
  </si>
  <si>
    <t>-</t>
  </si>
  <si>
    <t>Квалификационные критерии претендента (участника, поставщика)</t>
  </si>
  <si>
    <t>Поставщик должен быть авторизированным сервисным партнером CISCO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</si>
  <si>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</si>
  <si>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</si>
  <si>
    <t>Контактное лицо</t>
  </si>
  <si>
    <t>Начальник отдела технической инфраструктуры ИТ Хасанов Марат Рашитович., тел. +7 (347) 221-56-40</t>
  </si>
  <si>
    <t>FCH154171NJ</t>
  </si>
  <si>
    <t>Дата оказания технической поддержки: 01 июня 2015 г. - 31 мая 2016 г.</t>
  </si>
  <si>
    <t>FJZ170501NN FJZ170401BS FJZ171001T4 FJZ171301F4 FJZ1710019S FJZ1706008U FJZ171001T4 FJZ171000EC</t>
  </si>
  <si>
    <t>Сертификат технической поддержки CON-SNT-9036 SMARTNET 8X5XNBD D9036 Modular Encoding Platform</t>
  </si>
  <si>
    <t>CHASSIS, 1RU, AC/AC, CON-SNT-90362ACR</t>
  </si>
  <si>
    <t>MODULAR INPUT OUTPUT, MKI, D9036 CON-SNT-9036MIOM</t>
  </si>
  <si>
    <t>MODULAR MULTI AUDIO, MKI, D9036 CON-SNT-9036MMAM</t>
  </si>
  <si>
    <t>MODULAR VIDEO CODEC, MKI, D9036 CON-SNT-9036MVCM</t>
  </si>
  <si>
    <t>MODULAR VIDEO INPUT, 8 SDI, MKI, D9036 CON-SNT-9036MVI8</t>
  </si>
  <si>
    <t>Предельная стоимость лота составляет 936 778,40 рублей, в том числе НДС 18% 142 898,40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</si>
</sst>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9" fillId="0" borderId="6" xfId="1" applyFont="1" applyBorder="1" applyAlignment="1">
      <alignment horizontal="left" vertical="center" wrapText="1" shrinkToFit="1"/>
    </xf>
    <xf numFmtId="0" fontId="9" fillId="0" borderId="6" xfId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8" fillId="0" borderId="6" xfId="0" applyNumberFormat="1" applyFont="1" applyBorder="1" applyAlignment="1">
      <alignment vertical="center" wrapText="1"/>
    </xf>
    <xf numFmtId="4" fontId="8" fillId="0" borderId="6" xfId="0" applyNumberFormat="1" applyFont="1" applyBorder="1" applyAlignment="1">
      <alignment horizontal="right" vertical="center" wrapText="1"/>
    </xf>
    <xf numFmtId="0" fontId="11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4" fillId="0" borderId="0" xfId="0" applyFont="1" applyBorder="1"/>
    <xf numFmtId="0" fontId="14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8" fillId="0" borderId="8" xfId="0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 shrinkToFi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 shrinkToFi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0"/>
  <sheetViews>
    <sheetView tabSelected="1" zoomScale="70" zoomScaleNormal="70" workbookViewId="0">
      <selection activeCell="A2" sqref="A2"/>
    </sheetView>
  </sheetViews>
  <sheetFormatPr defaultRowHeight="15" x14ac:dyDescent="0.25"/>
  <cols>
    <col min="1" max="1" width="10.5703125" style="1"/>
    <col min="2" max="2" width="81.85546875" style="2"/>
    <col min="3" max="3" width="49.28515625" style="2"/>
    <col min="4" max="4" width="10.140625" style="3"/>
    <col min="5" max="5" width="27.28515625" style="3"/>
    <col min="6" max="6" width="23.42578125" style="3"/>
    <col min="7" max="7" width="36.85546875" style="4"/>
    <col min="8" max="15" width="9.140625" style="5"/>
    <col min="16" max="1019" width="9.140625" style="6"/>
  </cols>
  <sheetData>
    <row r="1" spans="1:1024" s="12" customFormat="1" ht="18.75" x14ac:dyDescent="0.3">
      <c r="A1" s="7"/>
      <c r="B1" s="2"/>
      <c r="C1" s="2"/>
      <c r="D1" s="8"/>
      <c r="E1" s="9"/>
      <c r="F1" s="10"/>
      <c r="G1" s="10" t="s">
        <v>0</v>
      </c>
      <c r="H1" s="11"/>
      <c r="I1" s="11"/>
      <c r="J1" s="11"/>
      <c r="K1" s="11"/>
      <c r="L1" s="11"/>
      <c r="M1" s="11"/>
      <c r="N1" s="11"/>
      <c r="O1" s="11"/>
      <c r="AMF1"/>
      <c r="AMG1"/>
      <c r="AMH1"/>
      <c r="AMI1"/>
      <c r="AMJ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</row>
    <row r="3" spans="1:1024" ht="22.5" customHeight="1" x14ac:dyDescent="0.3">
      <c r="A3" s="7"/>
      <c r="B3" s="53" t="s">
        <v>1</v>
      </c>
      <c r="C3" s="53"/>
      <c r="D3" s="53"/>
      <c r="E3" s="14"/>
      <c r="F3"/>
      <c r="G3"/>
      <c r="H3" s="11"/>
      <c r="I3" s="11"/>
      <c r="J3" s="11"/>
      <c r="K3" s="11"/>
      <c r="L3" s="11"/>
      <c r="M3" s="11"/>
      <c r="N3" s="11"/>
      <c r="O3" s="11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</row>
    <row r="4" spans="1:1024" ht="17.25" customHeight="1" x14ac:dyDescent="0.3">
      <c r="A4" s="15"/>
      <c r="B4" s="16"/>
      <c r="C4" s="16"/>
      <c r="D4" s="17"/>
      <c r="E4" s="18"/>
      <c r="F4" s="18"/>
      <c r="G4" s="19"/>
      <c r="H4" s="11"/>
      <c r="I4" s="11"/>
      <c r="J4" s="11"/>
      <c r="K4" s="11"/>
      <c r="L4" s="11"/>
      <c r="M4" s="11"/>
      <c r="N4" s="11"/>
      <c r="O4" s="11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</row>
    <row r="5" spans="1:1024" s="21" customFormat="1" ht="54.75" customHeight="1" x14ac:dyDescent="0.25">
      <c r="A5" s="54" t="s">
        <v>2</v>
      </c>
      <c r="B5" s="55" t="s">
        <v>3</v>
      </c>
      <c r="C5" s="56"/>
      <c r="D5" s="56" t="s">
        <v>4</v>
      </c>
      <c r="E5" s="57" t="s">
        <v>5</v>
      </c>
      <c r="F5" s="57" t="s">
        <v>6</v>
      </c>
      <c r="G5" s="57" t="s">
        <v>7</v>
      </c>
      <c r="H5" s="20"/>
      <c r="I5" s="20"/>
      <c r="J5" s="20"/>
      <c r="K5" s="20"/>
      <c r="L5" s="20"/>
      <c r="M5" s="20"/>
      <c r="N5" s="20"/>
      <c r="O5" s="20"/>
      <c r="AMF5"/>
      <c r="AMG5"/>
      <c r="AMH5"/>
      <c r="AMI5"/>
      <c r="AMJ5"/>
    </row>
    <row r="6" spans="1:1024" ht="42.75" customHeight="1" x14ac:dyDescent="0.25">
      <c r="A6" s="54"/>
      <c r="B6" s="55"/>
      <c r="C6" s="56"/>
      <c r="D6" s="56"/>
      <c r="E6" s="57"/>
      <c r="F6" s="57"/>
      <c r="G6" s="57"/>
      <c r="H6" s="20"/>
      <c r="I6" s="20"/>
      <c r="J6" s="20"/>
      <c r="K6" s="20"/>
      <c r="L6" s="20"/>
      <c r="M6" s="20"/>
      <c r="N6" s="20"/>
      <c r="O6" s="2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</row>
    <row r="7" spans="1:1024" s="27" customFormat="1" ht="24" customHeight="1" x14ac:dyDescent="0.25">
      <c r="A7" s="22">
        <v>1</v>
      </c>
      <c r="B7" s="23">
        <v>2</v>
      </c>
      <c r="C7" s="24">
        <v>4</v>
      </c>
      <c r="D7" s="25">
        <v>5</v>
      </c>
      <c r="E7" s="25">
        <v>6</v>
      </c>
      <c r="F7" s="25">
        <v>7</v>
      </c>
      <c r="G7" s="25">
        <v>8</v>
      </c>
      <c r="H7" s="26"/>
      <c r="I7" s="26"/>
      <c r="J7" s="26"/>
      <c r="K7" s="26"/>
      <c r="L7" s="26"/>
      <c r="M7" s="26"/>
      <c r="N7" s="26"/>
      <c r="O7" s="26"/>
      <c r="AMF7"/>
      <c r="AMG7"/>
      <c r="AMH7"/>
      <c r="AMI7"/>
      <c r="AMJ7"/>
    </row>
    <row r="8" spans="1:1024" s="34" customFormat="1" ht="37.35" customHeight="1" x14ac:dyDescent="0.2">
      <c r="A8" s="28"/>
      <c r="B8" s="29" t="s">
        <v>8</v>
      </c>
      <c r="C8" s="29" t="s">
        <v>9</v>
      </c>
      <c r="D8" s="30">
        <v>4</v>
      </c>
      <c r="E8" s="31"/>
      <c r="F8" s="32"/>
      <c r="G8" s="58" t="s">
        <v>10</v>
      </c>
      <c r="H8" s="33"/>
      <c r="I8" s="33"/>
      <c r="J8" s="33"/>
      <c r="K8" s="33"/>
      <c r="L8" s="33"/>
      <c r="M8" s="33"/>
      <c r="N8" s="33"/>
      <c r="O8" s="33"/>
      <c r="AMF8"/>
      <c r="AMG8"/>
      <c r="AMH8"/>
      <c r="AMI8"/>
      <c r="AMJ8"/>
    </row>
    <row r="9" spans="1:1024" ht="20.25" x14ac:dyDescent="0.2">
      <c r="A9" s="28">
        <v>1</v>
      </c>
      <c r="B9" s="35" t="s">
        <v>11</v>
      </c>
      <c r="C9" s="35" t="s">
        <v>12</v>
      </c>
      <c r="D9" s="36">
        <v>1</v>
      </c>
      <c r="E9" s="37"/>
      <c r="F9" s="38"/>
      <c r="G9" s="58"/>
      <c r="H9" s="33"/>
      <c r="I9" s="33"/>
      <c r="J9" s="33"/>
      <c r="K9" s="33"/>
      <c r="L9" s="33"/>
      <c r="M9" s="33"/>
      <c r="N9" s="33"/>
      <c r="O9" s="33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</row>
    <row r="10" spans="1:1024" ht="20.25" x14ac:dyDescent="0.2">
      <c r="A10" s="28">
        <v>2</v>
      </c>
      <c r="B10" s="35" t="s">
        <v>11</v>
      </c>
      <c r="C10" s="35" t="s">
        <v>13</v>
      </c>
      <c r="D10" s="36">
        <v>1</v>
      </c>
      <c r="E10" s="37"/>
      <c r="F10" s="38"/>
      <c r="G10" s="58"/>
      <c r="H10" s="33"/>
      <c r="I10" s="33"/>
      <c r="J10" s="33"/>
      <c r="K10" s="33"/>
      <c r="L10" s="33"/>
      <c r="M10" s="33"/>
      <c r="N10" s="33"/>
      <c r="O10" s="33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</row>
    <row r="11" spans="1:1024" ht="20.25" x14ac:dyDescent="0.2">
      <c r="A11" s="28">
        <v>3</v>
      </c>
      <c r="B11" s="35" t="s">
        <v>11</v>
      </c>
      <c r="C11" s="35" t="s">
        <v>14</v>
      </c>
      <c r="D11" s="36">
        <v>1</v>
      </c>
      <c r="E11" s="37"/>
      <c r="F11" s="38"/>
      <c r="G11" s="58"/>
      <c r="H11" s="33"/>
      <c r="I11" s="33"/>
      <c r="J11" s="33"/>
      <c r="K11" s="33"/>
      <c r="L11" s="33"/>
      <c r="M11" s="33"/>
      <c r="N11" s="33"/>
      <c r="O11" s="33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</row>
    <row r="12" spans="1:1024" ht="20.25" x14ac:dyDescent="0.2">
      <c r="A12" s="28">
        <v>4</v>
      </c>
      <c r="B12" s="35" t="s">
        <v>11</v>
      </c>
      <c r="C12" s="35" t="s">
        <v>15</v>
      </c>
      <c r="D12" s="36">
        <v>1</v>
      </c>
      <c r="E12" s="37"/>
      <c r="F12" s="38"/>
      <c r="G12" s="58"/>
      <c r="H12" s="33"/>
      <c r="I12" s="33"/>
      <c r="J12" s="33"/>
      <c r="K12" s="33"/>
      <c r="L12" s="33"/>
      <c r="M12" s="33"/>
      <c r="N12" s="33"/>
      <c r="O12" s="33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</row>
    <row r="13" spans="1:1024" ht="40.5" x14ac:dyDescent="0.2">
      <c r="A13" s="28"/>
      <c r="B13" s="29" t="s">
        <v>16</v>
      </c>
      <c r="C13" s="29" t="s">
        <v>9</v>
      </c>
      <c r="D13" s="39">
        <v>9</v>
      </c>
      <c r="E13" s="37"/>
      <c r="F13" s="38"/>
      <c r="G13" s="58"/>
      <c r="H13" s="33"/>
      <c r="I13" s="33"/>
      <c r="J13" s="33"/>
      <c r="K13" s="33"/>
      <c r="L13" s="33"/>
      <c r="M13" s="33"/>
      <c r="N13" s="33"/>
      <c r="O13" s="3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</row>
    <row r="14" spans="1:1024" ht="20.25" x14ac:dyDescent="0.2">
      <c r="A14" s="28">
        <v>5</v>
      </c>
      <c r="B14" s="35" t="s">
        <v>17</v>
      </c>
      <c r="C14" s="65" t="s">
        <v>18</v>
      </c>
      <c r="D14" s="36">
        <v>1</v>
      </c>
      <c r="E14" s="37"/>
      <c r="F14" s="38"/>
      <c r="G14" s="58"/>
      <c r="H14" s="33"/>
      <c r="I14" s="33"/>
      <c r="J14" s="33"/>
      <c r="K14" s="33"/>
      <c r="L14" s="33"/>
      <c r="M14" s="33"/>
      <c r="N14" s="33"/>
      <c r="O14" s="33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</row>
    <row r="15" spans="1:1024" ht="20.25" x14ac:dyDescent="0.2">
      <c r="A15" s="28">
        <v>6</v>
      </c>
      <c r="B15" s="35" t="s">
        <v>17</v>
      </c>
      <c r="C15" s="65" t="s">
        <v>19</v>
      </c>
      <c r="D15" s="36">
        <v>1</v>
      </c>
      <c r="E15" s="37"/>
      <c r="F15" s="38"/>
      <c r="G15" s="58"/>
      <c r="H15" s="33"/>
      <c r="I15" s="33"/>
      <c r="J15" s="33"/>
      <c r="K15" s="33"/>
      <c r="L15" s="33"/>
      <c r="M15" s="33"/>
      <c r="N15" s="33"/>
      <c r="O15" s="33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</row>
    <row r="16" spans="1:1024" ht="20.25" x14ac:dyDescent="0.2">
      <c r="A16" s="28">
        <v>7</v>
      </c>
      <c r="B16" s="35" t="s">
        <v>17</v>
      </c>
      <c r="C16" s="65" t="s">
        <v>20</v>
      </c>
      <c r="D16" s="36">
        <v>1</v>
      </c>
      <c r="E16" s="37"/>
      <c r="F16" s="38"/>
      <c r="G16" s="58"/>
      <c r="H16" s="33"/>
      <c r="I16" s="33"/>
      <c r="J16" s="33"/>
      <c r="K16" s="33"/>
      <c r="L16" s="33"/>
      <c r="M16" s="33"/>
      <c r="N16" s="33"/>
      <c r="O16" s="33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</row>
    <row r="17" spans="1:1019" ht="20.25" x14ac:dyDescent="0.2">
      <c r="A17" s="28">
        <v>8</v>
      </c>
      <c r="B17" s="35" t="s">
        <v>17</v>
      </c>
      <c r="C17" s="65" t="s">
        <v>21</v>
      </c>
      <c r="D17" s="36">
        <v>1</v>
      </c>
      <c r="E17" s="37"/>
      <c r="F17" s="38"/>
      <c r="G17" s="58"/>
      <c r="H17" s="33"/>
      <c r="I17" s="33"/>
      <c r="J17" s="33"/>
      <c r="K17" s="33"/>
      <c r="L17" s="33"/>
      <c r="M17" s="33"/>
      <c r="N17" s="33"/>
      <c r="O17" s="33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</row>
    <row r="18" spans="1:1019" ht="20.25" x14ac:dyDescent="0.2">
      <c r="A18" s="28">
        <v>9</v>
      </c>
      <c r="B18" s="35" t="s">
        <v>17</v>
      </c>
      <c r="C18" s="65" t="s">
        <v>22</v>
      </c>
      <c r="D18" s="36">
        <v>1</v>
      </c>
      <c r="E18" s="37"/>
      <c r="F18" s="38"/>
      <c r="G18" s="58"/>
      <c r="H18" s="33"/>
      <c r="I18" s="33"/>
      <c r="J18" s="33"/>
      <c r="K18" s="33"/>
      <c r="L18" s="33"/>
      <c r="M18" s="33"/>
      <c r="N18" s="33"/>
      <c r="O18" s="33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</row>
    <row r="19" spans="1:1019" ht="20.25" x14ac:dyDescent="0.2">
      <c r="A19" s="28">
        <v>10</v>
      </c>
      <c r="B19" s="35" t="s">
        <v>17</v>
      </c>
      <c r="C19" s="65" t="s">
        <v>23</v>
      </c>
      <c r="D19" s="36">
        <v>1</v>
      </c>
      <c r="E19" s="37"/>
      <c r="F19" s="38"/>
      <c r="G19" s="58"/>
      <c r="H19" s="33"/>
      <c r="I19" s="33"/>
      <c r="J19" s="33"/>
      <c r="K19" s="33"/>
      <c r="L19" s="33"/>
      <c r="M19" s="33"/>
      <c r="N19" s="33"/>
      <c r="O19" s="33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</row>
    <row r="20" spans="1:1019" ht="40.5" x14ac:dyDescent="0.2">
      <c r="A20" s="28"/>
      <c r="B20" s="29" t="s">
        <v>24</v>
      </c>
      <c r="C20" s="29" t="s">
        <v>9</v>
      </c>
      <c r="D20" s="30">
        <f>SUM(D21:D54)</f>
        <v>34</v>
      </c>
      <c r="E20" s="37"/>
      <c r="F20" s="38"/>
      <c r="G20" s="58"/>
      <c r="H20" s="33"/>
      <c r="I20" s="33"/>
      <c r="J20" s="33"/>
      <c r="K20" s="33"/>
      <c r="L20" s="33"/>
      <c r="M20" s="33"/>
      <c r="N20" s="33"/>
      <c r="O20" s="33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</row>
    <row r="21" spans="1:1019" ht="20.25" customHeight="1" x14ac:dyDescent="0.2">
      <c r="A21" s="28">
        <v>14</v>
      </c>
      <c r="B21" s="35" t="s">
        <v>25</v>
      </c>
      <c r="C21" s="65" t="s">
        <v>26</v>
      </c>
      <c r="D21" s="36">
        <v>1</v>
      </c>
      <c r="E21" s="37"/>
      <c r="F21" s="38"/>
      <c r="G21" s="58"/>
      <c r="H21" s="33"/>
      <c r="I21" s="33"/>
      <c r="J21" s="33"/>
      <c r="K21" s="33"/>
      <c r="L21" s="33"/>
      <c r="M21" s="33"/>
      <c r="N21" s="33"/>
      <c r="O21" s="33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</row>
    <row r="22" spans="1:1019" ht="20.25" customHeight="1" x14ac:dyDescent="0.2">
      <c r="A22" s="28">
        <v>15</v>
      </c>
      <c r="B22" s="35" t="s">
        <v>25</v>
      </c>
      <c r="C22" s="65" t="s">
        <v>27</v>
      </c>
      <c r="D22" s="36">
        <v>1</v>
      </c>
      <c r="E22" s="37"/>
      <c r="F22" s="38"/>
      <c r="G22" s="58"/>
      <c r="H22" s="33"/>
      <c r="I22" s="33"/>
      <c r="J22" s="33"/>
      <c r="K22" s="33"/>
      <c r="L22" s="33"/>
      <c r="M22" s="33"/>
      <c r="N22" s="33"/>
      <c r="O22" s="33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</row>
    <row r="23" spans="1:1019" ht="20.25" customHeight="1" x14ac:dyDescent="0.2">
      <c r="A23" s="28">
        <v>16</v>
      </c>
      <c r="B23" s="35" t="s">
        <v>25</v>
      </c>
      <c r="C23" s="65" t="s">
        <v>28</v>
      </c>
      <c r="D23" s="36">
        <v>1</v>
      </c>
      <c r="E23" s="37"/>
      <c r="F23" s="38"/>
      <c r="G23" s="58"/>
      <c r="H23" s="33"/>
      <c r="I23" s="33"/>
      <c r="J23" s="33"/>
      <c r="K23" s="33"/>
      <c r="L23" s="33"/>
      <c r="M23" s="33"/>
      <c r="N23" s="33"/>
      <c r="O23" s="3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</row>
    <row r="24" spans="1:1019" ht="20.25" customHeight="1" x14ac:dyDescent="0.2">
      <c r="A24" s="28">
        <v>17</v>
      </c>
      <c r="B24" s="35" t="s">
        <v>25</v>
      </c>
      <c r="C24" s="65" t="s">
        <v>29</v>
      </c>
      <c r="D24" s="36">
        <v>1</v>
      </c>
      <c r="E24" s="37"/>
      <c r="F24" s="38"/>
      <c r="G24" s="58"/>
      <c r="H24" s="33"/>
      <c r="I24" s="33"/>
      <c r="J24" s="33"/>
      <c r="K24" s="33"/>
      <c r="L24" s="33"/>
      <c r="M24" s="33"/>
      <c r="N24" s="33"/>
      <c r="O24" s="33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</row>
    <row r="25" spans="1:1019" ht="20.25" customHeight="1" x14ac:dyDescent="0.2">
      <c r="A25" s="28">
        <v>18</v>
      </c>
      <c r="B25" s="35" t="s">
        <v>25</v>
      </c>
      <c r="C25" s="65" t="s">
        <v>30</v>
      </c>
      <c r="D25" s="36">
        <v>1</v>
      </c>
      <c r="E25" s="37"/>
      <c r="F25" s="38"/>
      <c r="G25" s="58"/>
      <c r="H25" s="33"/>
      <c r="I25" s="33"/>
      <c r="J25" s="33"/>
      <c r="K25" s="33"/>
      <c r="L25" s="33"/>
      <c r="M25" s="33"/>
      <c r="N25" s="33"/>
      <c r="O25" s="33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</row>
    <row r="26" spans="1:1019" ht="20.25" customHeight="1" x14ac:dyDescent="0.2">
      <c r="A26" s="28">
        <v>19</v>
      </c>
      <c r="B26" s="35" t="s">
        <v>25</v>
      </c>
      <c r="C26" s="65" t="s">
        <v>31</v>
      </c>
      <c r="D26" s="36">
        <v>1</v>
      </c>
      <c r="E26" s="37"/>
      <c r="F26" s="38"/>
      <c r="G26" s="58"/>
      <c r="H26" s="33"/>
      <c r="I26" s="33"/>
      <c r="J26" s="33"/>
      <c r="K26" s="33"/>
      <c r="L26" s="33"/>
      <c r="M26" s="33"/>
      <c r="N26" s="33"/>
      <c r="O26" s="33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</row>
    <row r="27" spans="1:1019" ht="20.25" customHeight="1" x14ac:dyDescent="0.2">
      <c r="A27" s="28">
        <v>20</v>
      </c>
      <c r="B27" s="35" t="s">
        <v>25</v>
      </c>
      <c r="C27" s="65" t="s">
        <v>32</v>
      </c>
      <c r="D27" s="36">
        <v>1</v>
      </c>
      <c r="E27" s="37"/>
      <c r="F27" s="38"/>
      <c r="G27" s="58"/>
      <c r="H27" s="33"/>
      <c r="I27" s="33"/>
      <c r="J27" s="33"/>
      <c r="K27" s="33"/>
      <c r="L27" s="33"/>
      <c r="M27" s="33"/>
      <c r="N27" s="33"/>
      <c r="O27" s="33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</row>
    <row r="28" spans="1:1019" ht="20.25" customHeight="1" x14ac:dyDescent="0.2">
      <c r="A28" s="28">
        <v>23</v>
      </c>
      <c r="B28" s="35" t="s">
        <v>25</v>
      </c>
      <c r="C28" s="65" t="s">
        <v>33</v>
      </c>
      <c r="D28" s="36">
        <v>1</v>
      </c>
      <c r="E28" s="37"/>
      <c r="F28" s="38"/>
      <c r="G28" s="58"/>
      <c r="H28" s="33"/>
      <c r="I28" s="33"/>
      <c r="J28" s="33"/>
      <c r="K28" s="33"/>
      <c r="L28" s="33"/>
      <c r="M28" s="33"/>
      <c r="N28" s="33"/>
      <c r="O28" s="33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</row>
    <row r="29" spans="1:1019" ht="20.25" customHeight="1" x14ac:dyDescent="0.2">
      <c r="A29" s="28">
        <v>24</v>
      </c>
      <c r="B29" s="35" t="s">
        <v>25</v>
      </c>
      <c r="C29" s="65" t="s">
        <v>34</v>
      </c>
      <c r="D29" s="36">
        <v>1</v>
      </c>
      <c r="E29" s="37"/>
      <c r="F29" s="38"/>
      <c r="G29" s="58"/>
      <c r="H29" s="33"/>
      <c r="I29" s="33"/>
      <c r="J29" s="33"/>
      <c r="K29" s="33"/>
      <c r="L29" s="33"/>
      <c r="M29" s="33"/>
      <c r="N29" s="33"/>
      <c r="O29" s="33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</row>
    <row r="30" spans="1:1019" ht="20.25" customHeight="1" x14ac:dyDescent="0.2">
      <c r="A30" s="28">
        <v>25</v>
      </c>
      <c r="B30" s="35" t="s">
        <v>25</v>
      </c>
      <c r="C30" s="65" t="s">
        <v>35</v>
      </c>
      <c r="D30" s="36">
        <v>1</v>
      </c>
      <c r="E30" s="37"/>
      <c r="F30" s="38"/>
      <c r="G30" s="58"/>
      <c r="H30" s="33"/>
      <c r="I30" s="33"/>
      <c r="J30" s="33"/>
      <c r="K30" s="33"/>
      <c r="L30" s="33"/>
      <c r="M30" s="33"/>
      <c r="N30" s="33"/>
      <c r="O30" s="33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</row>
    <row r="31" spans="1:1019" ht="20.25" customHeight="1" x14ac:dyDescent="0.2">
      <c r="A31" s="28">
        <v>26</v>
      </c>
      <c r="B31" s="35" t="s">
        <v>25</v>
      </c>
      <c r="C31" s="65" t="s">
        <v>36</v>
      </c>
      <c r="D31" s="36">
        <v>1</v>
      </c>
      <c r="E31" s="37"/>
      <c r="F31" s="38"/>
      <c r="G31" s="58"/>
      <c r="H31" s="33"/>
      <c r="I31" s="33"/>
      <c r="J31" s="33"/>
      <c r="K31" s="33"/>
      <c r="L31" s="33"/>
      <c r="M31" s="33"/>
      <c r="N31" s="33"/>
      <c r="O31" s="33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</row>
    <row r="32" spans="1:1019" ht="20.25" customHeight="1" x14ac:dyDescent="0.2">
      <c r="A32" s="28">
        <v>27</v>
      </c>
      <c r="B32" s="35" t="s">
        <v>25</v>
      </c>
      <c r="C32" s="65" t="s">
        <v>37</v>
      </c>
      <c r="D32" s="36">
        <v>1</v>
      </c>
      <c r="E32" s="37"/>
      <c r="F32" s="38"/>
      <c r="G32" s="58"/>
      <c r="H32" s="33"/>
      <c r="I32" s="33"/>
      <c r="J32" s="33"/>
      <c r="K32" s="33"/>
      <c r="L32" s="33"/>
      <c r="M32" s="33"/>
      <c r="N32" s="33"/>
      <c r="O32" s="33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</row>
    <row r="33" spans="1:1019" ht="20.25" customHeight="1" x14ac:dyDescent="0.2">
      <c r="A33" s="28">
        <v>28</v>
      </c>
      <c r="B33" s="35" t="s">
        <v>25</v>
      </c>
      <c r="C33" s="65" t="s">
        <v>38</v>
      </c>
      <c r="D33" s="36">
        <v>1</v>
      </c>
      <c r="E33" s="37"/>
      <c r="F33" s="38"/>
      <c r="G33" s="58"/>
      <c r="H33" s="33"/>
      <c r="I33" s="33"/>
      <c r="J33" s="33"/>
      <c r="K33" s="33"/>
      <c r="L33" s="33"/>
      <c r="M33" s="33"/>
      <c r="N33" s="33"/>
      <c r="O33" s="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</row>
    <row r="34" spans="1:1019" ht="20.25" customHeight="1" x14ac:dyDescent="0.2">
      <c r="A34" s="28">
        <v>29</v>
      </c>
      <c r="B34" s="35" t="s">
        <v>25</v>
      </c>
      <c r="C34" s="65" t="s">
        <v>39</v>
      </c>
      <c r="D34" s="36">
        <v>1</v>
      </c>
      <c r="E34" s="37"/>
      <c r="F34" s="38"/>
      <c r="G34" s="58"/>
      <c r="H34" s="33"/>
      <c r="I34" s="33"/>
      <c r="J34" s="33"/>
      <c r="K34" s="33"/>
      <c r="L34" s="33"/>
      <c r="M34" s="33"/>
      <c r="N34" s="33"/>
      <c r="O34" s="33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</row>
    <row r="35" spans="1:1019" ht="20.25" customHeight="1" x14ac:dyDescent="0.2">
      <c r="A35" s="28">
        <v>30</v>
      </c>
      <c r="B35" s="35" t="s">
        <v>25</v>
      </c>
      <c r="C35" s="65" t="s">
        <v>40</v>
      </c>
      <c r="D35" s="36">
        <v>1</v>
      </c>
      <c r="E35" s="37"/>
      <c r="F35" s="38"/>
      <c r="G35" s="58"/>
      <c r="H35" s="33"/>
      <c r="I35" s="33"/>
      <c r="J35" s="33"/>
      <c r="K35" s="33"/>
      <c r="L35" s="33"/>
      <c r="M35" s="33"/>
      <c r="N35" s="33"/>
      <c r="O35" s="33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</row>
    <row r="36" spans="1:1019" ht="20.25" customHeight="1" x14ac:dyDescent="0.2">
      <c r="A36" s="28">
        <v>31</v>
      </c>
      <c r="B36" s="35" t="s">
        <v>25</v>
      </c>
      <c r="C36" s="65" t="s">
        <v>41</v>
      </c>
      <c r="D36" s="36">
        <v>1</v>
      </c>
      <c r="E36" s="37"/>
      <c r="F36" s="38"/>
      <c r="G36" s="58"/>
      <c r="H36" s="33"/>
      <c r="I36" s="33"/>
      <c r="J36" s="33"/>
      <c r="K36" s="33"/>
      <c r="L36" s="33"/>
      <c r="M36" s="33"/>
      <c r="N36" s="33"/>
      <c r="O36" s="33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</row>
    <row r="37" spans="1:1019" ht="20.25" customHeight="1" x14ac:dyDescent="0.2">
      <c r="A37" s="28">
        <v>32</v>
      </c>
      <c r="B37" s="35" t="s">
        <v>25</v>
      </c>
      <c r="C37" s="65" t="s">
        <v>42</v>
      </c>
      <c r="D37" s="36">
        <v>1</v>
      </c>
      <c r="E37" s="37"/>
      <c r="F37" s="38"/>
      <c r="G37" s="58"/>
      <c r="H37" s="33"/>
      <c r="I37" s="33"/>
      <c r="J37" s="33"/>
      <c r="K37" s="33"/>
      <c r="L37" s="33"/>
      <c r="M37" s="33"/>
      <c r="N37" s="33"/>
      <c r="O37" s="33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</row>
    <row r="38" spans="1:1019" ht="20.25" customHeight="1" x14ac:dyDescent="0.2">
      <c r="A38" s="28">
        <v>33</v>
      </c>
      <c r="B38" s="35" t="s">
        <v>25</v>
      </c>
      <c r="C38" s="65" t="s">
        <v>43</v>
      </c>
      <c r="D38" s="36">
        <v>1</v>
      </c>
      <c r="E38" s="37"/>
      <c r="F38" s="38"/>
      <c r="G38" s="58"/>
      <c r="H38" s="33"/>
      <c r="I38" s="33"/>
      <c r="J38" s="33"/>
      <c r="K38" s="33"/>
      <c r="L38" s="33"/>
      <c r="M38" s="33"/>
      <c r="N38" s="33"/>
      <c r="O38" s="33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</row>
    <row r="39" spans="1:1019" ht="20.25" customHeight="1" x14ac:dyDescent="0.2">
      <c r="A39" s="28">
        <v>35</v>
      </c>
      <c r="B39" s="35" t="s">
        <v>25</v>
      </c>
      <c r="C39" s="65" t="s">
        <v>44</v>
      </c>
      <c r="D39" s="36">
        <v>1</v>
      </c>
      <c r="E39" s="37"/>
      <c r="F39" s="38"/>
      <c r="G39" s="58"/>
      <c r="H39" s="33"/>
      <c r="I39" s="33"/>
      <c r="J39" s="33"/>
      <c r="K39" s="33"/>
      <c r="L39" s="33"/>
      <c r="M39" s="33"/>
      <c r="N39" s="33"/>
      <c r="O39" s="33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</row>
    <row r="40" spans="1:1019" ht="20.25" customHeight="1" x14ac:dyDescent="0.2">
      <c r="A40" s="28">
        <v>36</v>
      </c>
      <c r="B40" s="35" t="s">
        <v>25</v>
      </c>
      <c r="C40" s="65" t="s">
        <v>45</v>
      </c>
      <c r="D40" s="36">
        <v>1</v>
      </c>
      <c r="E40" s="37"/>
      <c r="F40" s="38"/>
      <c r="G40" s="58"/>
      <c r="H40" s="33"/>
      <c r="I40" s="33"/>
      <c r="J40" s="33"/>
      <c r="K40" s="33"/>
      <c r="L40" s="33"/>
      <c r="M40" s="33"/>
      <c r="N40" s="33"/>
      <c r="O40" s="33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</row>
    <row r="41" spans="1:1019" ht="20.25" customHeight="1" x14ac:dyDescent="0.2">
      <c r="A41" s="28">
        <v>37</v>
      </c>
      <c r="B41" s="35" t="s">
        <v>25</v>
      </c>
      <c r="C41" s="65" t="s">
        <v>46</v>
      </c>
      <c r="D41" s="36">
        <v>1</v>
      </c>
      <c r="E41" s="37"/>
      <c r="F41" s="38"/>
      <c r="G41" s="58"/>
      <c r="H41" s="33"/>
      <c r="I41" s="33"/>
      <c r="J41" s="33"/>
      <c r="K41" s="33"/>
      <c r="L41" s="33"/>
      <c r="M41" s="33"/>
      <c r="N41" s="33"/>
      <c r="O41" s="33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</row>
    <row r="42" spans="1:1019" ht="20.25" customHeight="1" x14ac:dyDescent="0.2">
      <c r="A42" s="28">
        <v>38</v>
      </c>
      <c r="B42" s="35" t="s">
        <v>25</v>
      </c>
      <c r="C42" s="65" t="s">
        <v>47</v>
      </c>
      <c r="D42" s="36">
        <v>1</v>
      </c>
      <c r="E42" s="37"/>
      <c r="F42" s="38"/>
      <c r="G42" s="58"/>
      <c r="H42" s="33"/>
      <c r="I42" s="33"/>
      <c r="J42" s="33"/>
      <c r="K42" s="33"/>
      <c r="L42" s="33"/>
      <c r="M42" s="33"/>
      <c r="N42" s="33"/>
      <c r="O42" s="33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</row>
    <row r="43" spans="1:1019" ht="20.25" customHeight="1" x14ac:dyDescent="0.2">
      <c r="A43" s="28">
        <v>39</v>
      </c>
      <c r="B43" s="35" t="s">
        <v>25</v>
      </c>
      <c r="C43" s="65" t="s">
        <v>48</v>
      </c>
      <c r="D43" s="36">
        <v>1</v>
      </c>
      <c r="E43" s="37"/>
      <c r="F43" s="38"/>
      <c r="G43" s="58"/>
      <c r="H43" s="33"/>
      <c r="I43" s="33"/>
      <c r="J43" s="33"/>
      <c r="K43" s="33"/>
      <c r="L43" s="33"/>
      <c r="M43" s="33"/>
      <c r="N43" s="33"/>
      <c r="O43" s="3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</row>
    <row r="44" spans="1:1019" ht="20.25" customHeight="1" x14ac:dyDescent="0.2">
      <c r="A44" s="28">
        <v>40</v>
      </c>
      <c r="B44" s="35" t="s">
        <v>25</v>
      </c>
      <c r="C44" s="65" t="s">
        <v>49</v>
      </c>
      <c r="D44" s="36">
        <v>1</v>
      </c>
      <c r="E44" s="37"/>
      <c r="F44" s="38"/>
      <c r="G44" s="58"/>
      <c r="H44" s="33"/>
      <c r="I44" s="33"/>
      <c r="J44" s="33"/>
      <c r="K44" s="33"/>
      <c r="L44" s="33"/>
      <c r="M44" s="33"/>
      <c r="N44" s="33"/>
      <c r="O44" s="33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</row>
    <row r="45" spans="1:1019" ht="20.25" customHeight="1" x14ac:dyDescent="0.2">
      <c r="A45" s="28">
        <v>41</v>
      </c>
      <c r="B45" s="35" t="s">
        <v>25</v>
      </c>
      <c r="C45" s="65" t="s">
        <v>50</v>
      </c>
      <c r="D45" s="36">
        <v>1</v>
      </c>
      <c r="E45" s="37"/>
      <c r="F45" s="38"/>
      <c r="G45" s="58"/>
      <c r="H45" s="33"/>
      <c r="I45" s="33"/>
      <c r="J45" s="33"/>
      <c r="K45" s="33"/>
      <c r="L45" s="33"/>
      <c r="M45" s="33"/>
      <c r="N45" s="33"/>
      <c r="O45" s="33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</row>
    <row r="46" spans="1:1019" ht="20.25" customHeight="1" x14ac:dyDescent="0.2">
      <c r="A46" s="28">
        <v>42</v>
      </c>
      <c r="B46" s="35" t="s">
        <v>25</v>
      </c>
      <c r="C46" s="65" t="s">
        <v>51</v>
      </c>
      <c r="D46" s="36">
        <v>1</v>
      </c>
      <c r="E46" s="37"/>
      <c r="F46" s="38"/>
      <c r="G46" s="58"/>
      <c r="H46" s="33"/>
      <c r="I46" s="33"/>
      <c r="J46" s="33"/>
      <c r="K46" s="33"/>
      <c r="L46" s="33"/>
      <c r="M46" s="33"/>
      <c r="N46" s="33"/>
      <c r="O46" s="33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</row>
    <row r="47" spans="1:1019" ht="20.25" customHeight="1" x14ac:dyDescent="0.2">
      <c r="A47" s="28">
        <v>43</v>
      </c>
      <c r="B47" s="35" t="s">
        <v>25</v>
      </c>
      <c r="C47" s="65" t="s">
        <v>52</v>
      </c>
      <c r="D47" s="36">
        <v>1</v>
      </c>
      <c r="E47" s="37"/>
      <c r="F47" s="38"/>
      <c r="G47" s="58"/>
      <c r="H47" s="33"/>
      <c r="I47" s="33"/>
      <c r="J47" s="33"/>
      <c r="K47" s="33"/>
      <c r="L47" s="33"/>
      <c r="M47" s="33"/>
      <c r="N47" s="33"/>
      <c r="O47" s="33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</row>
    <row r="48" spans="1:1019" ht="20.25" customHeight="1" x14ac:dyDescent="0.2">
      <c r="A48" s="28">
        <v>44</v>
      </c>
      <c r="B48" s="35" t="s">
        <v>25</v>
      </c>
      <c r="C48" s="65" t="s">
        <v>53</v>
      </c>
      <c r="D48" s="36">
        <v>1</v>
      </c>
      <c r="E48" s="37"/>
      <c r="F48" s="38"/>
      <c r="G48" s="58"/>
      <c r="H48" s="33"/>
      <c r="I48" s="33"/>
      <c r="J48" s="33"/>
      <c r="K48" s="33"/>
      <c r="L48" s="33"/>
      <c r="M48" s="33"/>
      <c r="N48" s="33"/>
      <c r="O48" s="33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</row>
    <row r="49" spans="1:1024" ht="20.25" customHeight="1" x14ac:dyDescent="0.2">
      <c r="A49" s="28">
        <v>45</v>
      </c>
      <c r="B49" s="35" t="s">
        <v>25</v>
      </c>
      <c r="C49" s="65" t="s">
        <v>54</v>
      </c>
      <c r="D49" s="36">
        <v>1</v>
      </c>
      <c r="E49" s="37"/>
      <c r="F49" s="38"/>
      <c r="G49" s="58"/>
      <c r="H49" s="33"/>
      <c r="I49" s="33"/>
      <c r="J49" s="33"/>
      <c r="K49" s="33"/>
      <c r="L49" s="33"/>
      <c r="M49" s="33"/>
      <c r="N49" s="33"/>
      <c r="O49" s="33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</row>
    <row r="50" spans="1:1024" ht="20.25" customHeight="1" x14ac:dyDescent="0.2">
      <c r="A50" s="28">
        <v>46</v>
      </c>
      <c r="B50" s="35" t="s">
        <v>25</v>
      </c>
      <c r="C50" s="65" t="s">
        <v>55</v>
      </c>
      <c r="D50" s="36">
        <v>1</v>
      </c>
      <c r="E50" s="37"/>
      <c r="F50" s="38"/>
      <c r="G50" s="58"/>
      <c r="H50" s="33"/>
      <c r="I50" s="33"/>
      <c r="J50" s="33"/>
      <c r="K50" s="33"/>
      <c r="L50" s="33"/>
      <c r="M50" s="33"/>
      <c r="N50" s="33"/>
      <c r="O50" s="33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</row>
    <row r="51" spans="1:1024" ht="20.25" customHeight="1" x14ac:dyDescent="0.2">
      <c r="A51" s="28">
        <v>48</v>
      </c>
      <c r="B51" s="35" t="s">
        <v>25</v>
      </c>
      <c r="C51" s="65" t="s">
        <v>56</v>
      </c>
      <c r="D51" s="36">
        <v>1</v>
      </c>
      <c r="E51" s="37"/>
      <c r="F51" s="38"/>
      <c r="G51" s="58"/>
      <c r="H51" s="33"/>
      <c r="I51" s="33"/>
      <c r="J51" s="33"/>
      <c r="K51" s="33"/>
      <c r="L51" s="33"/>
      <c r="M51" s="33"/>
      <c r="N51" s="33"/>
      <c r="O51" s="33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</row>
    <row r="52" spans="1:1024" ht="20.25" customHeight="1" x14ac:dyDescent="0.2">
      <c r="A52" s="28">
        <v>49</v>
      </c>
      <c r="B52" s="35" t="s">
        <v>25</v>
      </c>
      <c r="C52" s="65" t="s">
        <v>57</v>
      </c>
      <c r="D52" s="36">
        <v>1</v>
      </c>
      <c r="E52" s="37"/>
      <c r="F52" s="38"/>
      <c r="G52" s="58"/>
      <c r="H52" s="33"/>
      <c r="I52" s="33"/>
      <c r="J52" s="33"/>
      <c r="K52" s="33"/>
      <c r="L52" s="33"/>
      <c r="M52" s="33"/>
      <c r="N52" s="33"/>
      <c r="O52" s="33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</row>
    <row r="53" spans="1:1024" ht="20.25" customHeight="1" x14ac:dyDescent="0.2">
      <c r="A53" s="28">
        <v>74</v>
      </c>
      <c r="B53" s="35" t="s">
        <v>25</v>
      </c>
      <c r="C53" s="65" t="s">
        <v>58</v>
      </c>
      <c r="D53" s="40">
        <v>1</v>
      </c>
      <c r="E53" s="37"/>
      <c r="F53" s="38"/>
      <c r="G53" s="58"/>
      <c r="H53" s="33"/>
      <c r="I53" s="33"/>
      <c r="J53" s="33"/>
      <c r="K53" s="33"/>
      <c r="L53" s="33"/>
      <c r="M53" s="33"/>
      <c r="N53" s="33"/>
      <c r="O53" s="3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</row>
    <row r="54" spans="1:1024" ht="20.25" customHeight="1" x14ac:dyDescent="0.2">
      <c r="A54" s="28">
        <v>75</v>
      </c>
      <c r="B54" s="35" t="s">
        <v>25</v>
      </c>
      <c r="C54" s="65" t="s">
        <v>69</v>
      </c>
      <c r="D54" s="36">
        <v>1</v>
      </c>
      <c r="E54" s="37"/>
      <c r="F54" s="38"/>
      <c r="G54" s="58"/>
      <c r="H54" s="33"/>
      <c r="I54" s="33"/>
      <c r="J54" s="33"/>
      <c r="K54" s="33"/>
      <c r="L54" s="33"/>
      <c r="M54" s="33"/>
      <c r="N54" s="33"/>
      <c r="O54" s="33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</row>
    <row r="55" spans="1:1024" ht="81" x14ac:dyDescent="0.2">
      <c r="A55" s="28"/>
      <c r="B55" s="29" t="s">
        <v>72</v>
      </c>
      <c r="C55" s="52" t="s">
        <v>71</v>
      </c>
      <c r="D55" s="30">
        <f>SUM(D56:D60)</f>
        <v>6</v>
      </c>
      <c r="E55" s="37"/>
      <c r="F55" s="38"/>
      <c r="G55" s="58"/>
      <c r="H55" s="33"/>
      <c r="I55" s="33"/>
      <c r="J55" s="33"/>
      <c r="K55" s="33"/>
      <c r="L55" s="33"/>
      <c r="M55" s="33"/>
      <c r="N55" s="33"/>
      <c r="O55" s="33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</row>
    <row r="56" spans="1:1024" ht="20.25" x14ac:dyDescent="0.2">
      <c r="A56" s="51">
        <v>76</v>
      </c>
      <c r="B56" s="52" t="s">
        <v>73</v>
      </c>
      <c r="C56" s="52"/>
      <c r="D56" s="36">
        <v>1</v>
      </c>
      <c r="E56" s="37"/>
      <c r="F56" s="38"/>
      <c r="G56" s="58"/>
      <c r="H56" s="33"/>
      <c r="I56" s="33"/>
      <c r="J56" s="33"/>
      <c r="K56" s="33"/>
      <c r="L56" s="33"/>
      <c r="M56" s="33"/>
      <c r="N56" s="33"/>
      <c r="O56" s="33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</row>
    <row r="57" spans="1:1024" ht="40.5" x14ac:dyDescent="0.2">
      <c r="A57" s="51">
        <v>77</v>
      </c>
      <c r="B57" s="52" t="s">
        <v>74</v>
      </c>
      <c r="C57" s="52"/>
      <c r="D57" s="36">
        <v>1</v>
      </c>
      <c r="E57" s="37"/>
      <c r="F57" s="38"/>
      <c r="G57" s="58"/>
      <c r="H57" s="33"/>
      <c r="I57" s="33"/>
      <c r="J57" s="33"/>
      <c r="K57" s="33"/>
      <c r="L57" s="33"/>
      <c r="M57" s="33"/>
      <c r="N57" s="33"/>
      <c r="O57" s="33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</row>
    <row r="58" spans="1:1024" ht="40.5" x14ac:dyDescent="0.2">
      <c r="A58" s="51">
        <v>78</v>
      </c>
      <c r="B58" s="52" t="s">
        <v>75</v>
      </c>
      <c r="C58" s="52"/>
      <c r="D58" s="36">
        <v>1</v>
      </c>
      <c r="E58" s="37"/>
      <c r="F58" s="38"/>
      <c r="G58" s="58"/>
      <c r="H58" s="33"/>
      <c r="I58" s="33"/>
      <c r="J58" s="33"/>
      <c r="K58" s="33"/>
      <c r="L58" s="33"/>
      <c r="M58" s="33"/>
      <c r="N58" s="33"/>
      <c r="O58" s="33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</row>
    <row r="59" spans="1:1024" ht="40.5" x14ac:dyDescent="0.2">
      <c r="A59" s="51">
        <v>79</v>
      </c>
      <c r="B59" s="52" t="s">
        <v>76</v>
      </c>
      <c r="C59" s="52"/>
      <c r="D59" s="36">
        <v>2</v>
      </c>
      <c r="E59" s="37"/>
      <c r="F59" s="38"/>
      <c r="G59" s="58"/>
      <c r="H59" s="33"/>
      <c r="I59" s="33"/>
      <c r="J59" s="33"/>
      <c r="K59" s="33"/>
      <c r="L59" s="33"/>
      <c r="M59" s="33"/>
      <c r="N59" s="33"/>
      <c r="O59" s="33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</row>
    <row r="60" spans="1:1024" ht="40.5" x14ac:dyDescent="0.2">
      <c r="A60" s="51">
        <v>80</v>
      </c>
      <c r="B60" s="52" t="s">
        <v>77</v>
      </c>
      <c r="C60" s="52"/>
      <c r="D60" s="36">
        <v>1</v>
      </c>
      <c r="E60" s="37"/>
      <c r="F60" s="38"/>
      <c r="G60" s="58"/>
      <c r="H60" s="33"/>
      <c r="I60" s="33"/>
      <c r="J60" s="33"/>
      <c r="K60" s="33"/>
      <c r="L60" s="33"/>
      <c r="M60" s="33"/>
      <c r="N60" s="33"/>
      <c r="O60" s="33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</row>
    <row r="61" spans="1:1024" ht="20.25" x14ac:dyDescent="0.2">
      <c r="A61" s="51">
        <v>81</v>
      </c>
      <c r="B61" s="52"/>
      <c r="C61" s="52"/>
      <c r="D61" s="36"/>
      <c r="E61" s="37"/>
      <c r="F61" s="38"/>
      <c r="G61" s="58"/>
      <c r="H61" s="33"/>
      <c r="I61" s="33"/>
      <c r="J61" s="33"/>
      <c r="K61" s="33"/>
      <c r="L61" s="33"/>
      <c r="M61" s="33"/>
      <c r="N61" s="33"/>
      <c r="O61" s="33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</row>
    <row r="62" spans="1:1024" ht="24.6" customHeight="1" x14ac:dyDescent="0.2">
      <c r="A62" s="59"/>
      <c r="B62" s="59"/>
      <c r="C62" s="59"/>
      <c r="D62" s="59"/>
      <c r="E62" s="41" t="s">
        <v>59</v>
      </c>
      <c r="F62" s="32">
        <f>(719490+74390)*1.18</f>
        <v>936778.39999999991</v>
      </c>
      <c r="G62" s="58"/>
      <c r="H62" s="33"/>
      <c r="I62" s="33"/>
      <c r="J62" s="33"/>
      <c r="K62" s="33"/>
      <c r="L62" s="33"/>
      <c r="M62" s="33"/>
      <c r="N62" s="33"/>
      <c r="O62" s="33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</row>
    <row r="63" spans="1:1024" ht="24.6" customHeight="1" x14ac:dyDescent="0.2">
      <c r="A63" s="59"/>
      <c r="B63" s="59"/>
      <c r="C63" s="59"/>
      <c r="D63" s="59"/>
      <c r="E63" s="41" t="s">
        <v>60</v>
      </c>
      <c r="F63" s="32">
        <f>F62*18/118</f>
        <v>142898.4</v>
      </c>
      <c r="G63" s="58"/>
      <c r="H63" s="33"/>
      <c r="I63" s="33"/>
      <c r="J63" s="33"/>
      <c r="K63" s="33"/>
      <c r="L63" s="33"/>
      <c r="M63" s="33"/>
      <c r="N63" s="33"/>
      <c r="O63" s="3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</row>
    <row r="64" spans="1:1024" s="44" customFormat="1" ht="25.5" customHeight="1" x14ac:dyDescent="0.2">
      <c r="A64" s="42"/>
      <c r="B64" s="63" t="s">
        <v>78</v>
      </c>
      <c r="C64" s="63"/>
      <c r="D64" s="63"/>
      <c r="E64" s="63"/>
      <c r="F64" s="63"/>
      <c r="G64" s="63"/>
      <c r="H64" s="43"/>
      <c r="I64" s="43"/>
      <c r="J64" s="43"/>
      <c r="K64" s="43"/>
      <c r="L64" s="43"/>
      <c r="M64" s="43"/>
      <c r="N64" s="43"/>
      <c r="O64" s="43"/>
      <c r="AMF64"/>
      <c r="AMG64"/>
      <c r="AMH64"/>
      <c r="AMI64"/>
      <c r="AMJ64"/>
    </row>
    <row r="65" spans="1:1024" ht="21" customHeight="1" x14ac:dyDescent="0.2">
      <c r="A65" s="42"/>
      <c r="B65" s="63" t="s">
        <v>70</v>
      </c>
      <c r="C65" s="63"/>
      <c r="D65" s="45"/>
      <c r="E65" s="46"/>
      <c r="F65" s="46"/>
      <c r="G65" s="47"/>
      <c r="H65" s="43"/>
      <c r="I65" s="43"/>
      <c r="J65" s="43"/>
      <c r="K65" s="43"/>
      <c r="L65" s="43"/>
      <c r="M65" s="43"/>
      <c r="N65" s="43"/>
      <c r="O65" s="43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  <c r="ALX65"/>
      <c r="ALY65"/>
      <c r="ALZ65"/>
      <c r="AMA65"/>
      <c r="AMB65"/>
      <c r="AMC65"/>
      <c r="AMD65"/>
      <c r="AME65"/>
    </row>
    <row r="66" spans="1:1024" ht="19.5" customHeight="1" x14ac:dyDescent="0.2">
      <c r="A66" s="42"/>
      <c r="B66" s="48"/>
      <c r="C66" s="48"/>
      <c r="D66" s="45"/>
      <c r="E66" s="46"/>
      <c r="F66" s="46"/>
      <c r="G66" s="47"/>
      <c r="H66" s="43"/>
      <c r="I66" s="43"/>
      <c r="J66" s="43"/>
      <c r="K66" s="43"/>
      <c r="L66" s="43"/>
      <c r="M66" s="43"/>
      <c r="N66" s="43"/>
      <c r="O66" s="43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  <c r="ALX66"/>
      <c r="ALY66"/>
      <c r="ALZ66"/>
      <c r="AMA66"/>
      <c r="AMB66"/>
      <c r="AMC66"/>
      <c r="AMD66"/>
      <c r="AME66"/>
    </row>
    <row r="67" spans="1:1024" s="50" customFormat="1" ht="43.5" customHeight="1" x14ac:dyDescent="0.2">
      <c r="A67" s="60" t="s">
        <v>61</v>
      </c>
      <c r="B67" s="60"/>
      <c r="C67" s="61" t="s">
        <v>62</v>
      </c>
      <c r="D67" s="61"/>
      <c r="E67" s="61"/>
      <c r="F67" s="61"/>
      <c r="G67" s="61"/>
      <c r="H67" s="49"/>
      <c r="I67" s="49"/>
      <c r="J67" s="49"/>
      <c r="K67" s="49"/>
      <c r="L67" s="49"/>
      <c r="M67" s="49"/>
      <c r="N67" s="49"/>
      <c r="O67" s="49"/>
      <c r="AMF67"/>
      <c r="AMG67"/>
      <c r="AMH67"/>
      <c r="AMI67"/>
      <c r="AMJ67"/>
    </row>
    <row r="68" spans="1:1024" ht="53.25" customHeight="1" x14ac:dyDescent="0.2">
      <c r="A68" s="60" t="s">
        <v>63</v>
      </c>
      <c r="B68" s="60"/>
      <c r="C68" s="64" t="s">
        <v>64</v>
      </c>
      <c r="D68" s="64"/>
      <c r="E68" s="64"/>
      <c r="F68" s="64"/>
      <c r="G68" s="64"/>
    </row>
    <row r="69" spans="1:1024" ht="119.25" customHeight="1" x14ac:dyDescent="0.2">
      <c r="A69" s="60" t="s">
        <v>65</v>
      </c>
      <c r="B69" s="60"/>
      <c r="C69" s="61" t="s">
        <v>66</v>
      </c>
      <c r="D69" s="61"/>
      <c r="E69" s="61"/>
      <c r="F69" s="61"/>
      <c r="G69" s="61"/>
    </row>
    <row r="70" spans="1:1024" ht="32.25" customHeight="1" x14ac:dyDescent="0.2">
      <c r="A70" s="60" t="s">
        <v>67</v>
      </c>
      <c r="B70" s="60"/>
      <c r="C70" s="62" t="s">
        <v>68</v>
      </c>
      <c r="D70" s="62"/>
      <c r="E70" s="62"/>
      <c r="F70" s="62"/>
      <c r="G70" s="62"/>
    </row>
  </sheetData>
  <mergeCells count="21">
    <mergeCell ref="A69:B69"/>
    <mergeCell ref="C69:G69"/>
    <mergeCell ref="A70:B70"/>
    <mergeCell ref="C70:G70"/>
    <mergeCell ref="B64:G64"/>
    <mergeCell ref="B65:C65"/>
    <mergeCell ref="A67:B67"/>
    <mergeCell ref="C67:G67"/>
    <mergeCell ref="A68:B68"/>
    <mergeCell ref="C68:G68"/>
    <mergeCell ref="E5:E6"/>
    <mergeCell ref="F5:F6"/>
    <mergeCell ref="G5:G6"/>
    <mergeCell ref="G8:G63"/>
    <mergeCell ref="A62:D62"/>
    <mergeCell ref="A63:D63"/>
    <mergeCell ref="B3:D3"/>
    <mergeCell ref="A5:A6"/>
    <mergeCell ref="B5:B6"/>
    <mergeCell ref="C5:C6"/>
    <mergeCell ref="D5:D6"/>
  </mergeCells>
  <pageMargins left="0.78749999999999998" right="0.39374999999999999" top="0.78749999999999998" bottom="0.39374999999999999" header="0.51180555555555496" footer="0.51180555555555496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Хасанов Марат Рашитович</cp:lastModifiedBy>
  <cp:revision>3</cp:revision>
  <cp:lastPrinted>2013-12-18T02:41:48Z</cp:lastPrinted>
  <dcterms:created xsi:type="dcterms:W3CDTF">2011-10-27T10:58:53Z</dcterms:created>
  <dcterms:modified xsi:type="dcterms:W3CDTF">2015-04-23T12:18:33Z</dcterms:modified>
  <dc:language>ru-RU</dc:language>
</cp:coreProperties>
</file>